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<sst xmlns="http://schemas.openxmlformats.org/spreadsheetml/2006/main" count="21" uniqueCount="18">
  <si>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</si>
  <si>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</si>
  <si>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</si>
  <si>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</si>
  <si>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</si>
  <si>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</si>
  <si>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Стены и фасады</t>
  </si>
  <si>
    <t>Ремонт штукатурки</t>
  </si>
  <si>
    <t>м2</t>
  </si>
  <si>
    <t>мп</t>
  </si>
  <si>
    <t>Огнезащитная обработка стропильной системы</t>
  </si>
  <si>
    <t>Восстановление элементов водостока:</t>
  </si>
  <si>
    <t>прямые звенья,</t>
  </si>
  <si>
    <t>отметы</t>
  </si>
  <si>
    <t>ул.Строителей, 38</t>
  </si>
  <si>
    <t>и окрасочного слоя городка</t>
  </si>
  <si>
    <t>покраска дверей</t>
  </si>
  <si>
    <t xml:space="preserve"> Крыши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</si>
</sst>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75390625" style="3" customWidth="1"/>
    <col min="3" max="3" width="6.75390625" style="3" customWidth="1"/>
    <col min="4" max="4" width="10.125" style="10" customWidth="1"/>
    <col min="5" max="5" width="11.625" style="3" customWidth="1"/>
    <col min="6" max="6" width="11.375" style="3" customWidth="1"/>
    <col min="7" max="7" width="10.125" style="3" customWidth="1"/>
    <col min="8" max="16384" width="9.125" style="3" customWidth="1"/>
  </cols>
  <sheetData>
    <row r="1" spans="1:5" ht="18.75" customHeight="1">
      <c r="A1" s="1"/>
      <c r="B1" s="1" t="s">
        <v>14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8.75" customHeight="1">
      <c r="A6" s="16" t="s">
        <v>6</v>
      </c>
      <c r="B6" s="9" t="s">
        <v>7</v>
      </c>
      <c r="C6" s="6" t="s">
        <v>8</v>
      </c>
      <c r="D6" s="8"/>
      <c r="E6" s="14">
        <f>405.85*D6</f>
        <v>0</v>
      </c>
    </row>
    <row r="7" spans="1:5" ht="16.5" customHeight="1">
      <c r="A7" s="17"/>
      <c r="B7" s="9" t="s">
        <v>15</v>
      </c>
      <c r="C7" s="6" t="s">
        <v>8</v>
      </c>
      <c r="D7" s="8"/>
      <c r="E7" s="14">
        <f>190.26*D7</f>
        <v>0</v>
      </c>
    </row>
    <row r="8" spans="1:5" ht="16.5" customHeight="1">
      <c r="A8" s="17"/>
      <c r="B8" s="9" t="s">
        <v>16</v>
      </c>
      <c r="C8" s="6" t="s">
        <v>8</v>
      </c>
      <c r="D8" s="20">
        <v>10.935</v>
      </c>
      <c r="E8" s="15">
        <f>335.12*D8</f>
        <v>3664.5372</v>
      </c>
    </row>
    <row r="9" spans="1:5" ht="20.25" customHeight="1">
      <c r="A9" s="18" t="s">
        <v>17</v>
      </c>
      <c r="B9" s="12" t="s">
        <v>10</v>
      </c>
      <c r="C9" s="6" t="s">
        <v>8</v>
      </c>
      <c r="D9" s="8"/>
      <c r="E9" s="13">
        <f>4.8*D9</f>
        <v>0</v>
      </c>
    </row>
    <row r="10" spans="1:5" ht="17.25" customHeight="1">
      <c r="A10" s="19"/>
      <c r="B10" s="12" t="s">
        <v>11</v>
      </c>
      <c r="C10" s="6"/>
      <c r="D10" s="8"/>
      <c r="E10" s="9"/>
    </row>
    <row r="11" spans="1:5" ht="18" customHeight="1">
      <c r="A11" s="19"/>
      <c r="B11" s="9" t="s">
        <v>12</v>
      </c>
      <c r="C11" s="6" t="s">
        <v>9</v>
      </c>
      <c r="D11" s="8">
        <v>2</v>
      </c>
      <c r="E11" s="14">
        <f>658.58*D11</f>
        <v>1317.16</v>
      </c>
    </row>
    <row r="12" spans="1:5" ht="23.25" customHeight="1">
      <c r="A12" s="21"/>
      <c r="B12" s="9" t="s">
        <v>13</v>
      </c>
      <c r="C12" s="6" t="s">
        <v>5</v>
      </c>
      <c r="D12" s="8">
        <v>2</v>
      </c>
      <c r="E12" s="14">
        <f>372.34*D12</f>
        <v>744.68</v>
      </c>
    </row>
    <row r="13" spans="1:5" ht="15.75">
      <c r="A13" s="1"/>
      <c r="B13" s="1"/>
      <c r="C13" s="1"/>
      <c r="D13" s="2"/>
      <c r="E13" s="11">
        <f>SUM(E6:E12)</f>
        <v>5726.377200000001</v>
      </c>
    </row>
  </sheetData>
  <sheetProtection/>
  <mergeCells count="2">
    <mergeCell ref="A6:A8"/>
    <mergeCell ref="A9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2019-06-19T05:35:40Z</dcterms:modified>
  <cp:category/>
  <cp:version/>
  <cp:contentType/>
  <cp:contentStatus/>
</cp:coreProperties>
</file>